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5" r:id="rId1"/>
  </sheets>
  <calcPr calcId="145621" iterate="1" iterateCount="1000" calcOnSave="0"/>
</workbook>
</file>

<file path=xl/calcChain.xml><?xml version="1.0" encoding="utf-8"?>
<calcChain xmlns="http://schemas.openxmlformats.org/spreadsheetml/2006/main">
  <c r="R21" i="15" l="1"/>
  <c r="P21" i="15"/>
  <c r="N21" i="15"/>
  <c r="L21" i="15"/>
  <c r="J21" i="15"/>
  <c r="H21" i="15"/>
  <c r="F21" i="15"/>
  <c r="D21" i="15"/>
  <c r="R20" i="15"/>
  <c r="P20" i="15"/>
  <c r="N20" i="15"/>
  <c r="L20" i="15"/>
  <c r="J20" i="15"/>
  <c r="H20" i="15"/>
  <c r="F20" i="15"/>
  <c r="D20" i="15"/>
  <c r="R19" i="15"/>
  <c r="P19" i="15"/>
  <c r="N19" i="15"/>
  <c r="L19" i="15"/>
  <c r="J19" i="15"/>
  <c r="H19" i="15"/>
  <c r="F19" i="15"/>
  <c r="D19" i="15"/>
  <c r="R18" i="15"/>
  <c r="P18" i="15"/>
  <c r="N18" i="15"/>
  <c r="L18" i="15"/>
  <c r="J18" i="15"/>
  <c r="H18" i="15"/>
  <c r="F18" i="15"/>
  <c r="D18" i="15"/>
  <c r="R17" i="15"/>
  <c r="P17" i="15"/>
  <c r="N17" i="15"/>
  <c r="L17" i="15"/>
  <c r="J17" i="15"/>
  <c r="H17" i="15"/>
  <c r="F17" i="15"/>
  <c r="D17" i="15"/>
  <c r="R16" i="15"/>
  <c r="P16" i="15"/>
  <c r="N16" i="15"/>
  <c r="L16" i="15"/>
  <c r="J16" i="15"/>
  <c r="H16" i="15"/>
  <c r="F16" i="15"/>
  <c r="D16" i="15"/>
  <c r="R15" i="15"/>
  <c r="P15" i="15"/>
  <c r="N15" i="15"/>
  <c r="L15" i="15"/>
  <c r="J15" i="15"/>
  <c r="H15" i="15"/>
  <c r="F15" i="15"/>
  <c r="D15" i="15"/>
  <c r="R14" i="15"/>
  <c r="P14" i="15"/>
  <c r="N14" i="15"/>
  <c r="L14" i="15"/>
  <c r="J14" i="15"/>
  <c r="H14" i="15"/>
  <c r="F14" i="15"/>
  <c r="D14" i="15"/>
  <c r="R13" i="15"/>
  <c r="P13" i="15"/>
  <c r="N13" i="15"/>
  <c r="L13" i="15"/>
  <c r="J13" i="15"/>
  <c r="H13" i="15"/>
  <c r="F13" i="15"/>
  <c r="D13" i="15"/>
  <c r="R12" i="15"/>
  <c r="P12" i="15"/>
  <c r="N12" i="15"/>
  <c r="L12" i="15"/>
  <c r="J12" i="15"/>
  <c r="H12" i="15"/>
  <c r="F12" i="15"/>
  <c r="D12" i="15"/>
  <c r="R11" i="15"/>
  <c r="P11" i="15"/>
  <c r="N11" i="15"/>
  <c r="L11" i="15"/>
  <c r="J11" i="15"/>
  <c r="H11" i="15"/>
  <c r="F11" i="15"/>
  <c r="D11" i="15"/>
  <c r="R10" i="15"/>
  <c r="P10" i="15"/>
  <c r="N10" i="15"/>
  <c r="L10" i="15"/>
  <c r="J10" i="15"/>
  <c r="H10" i="15"/>
  <c r="F10" i="15"/>
  <c r="D10" i="15"/>
  <c r="R9" i="15"/>
  <c r="P9" i="15"/>
  <c r="N9" i="15"/>
  <c r="L9" i="15"/>
  <c r="J9" i="15"/>
  <c r="H9" i="15"/>
  <c r="F9" i="15"/>
  <c r="D9" i="15"/>
  <c r="R8" i="15"/>
  <c r="P8" i="15"/>
  <c r="N8" i="15"/>
  <c r="L8" i="15"/>
  <c r="J8" i="15"/>
  <c r="H8" i="15"/>
  <c r="F8" i="15"/>
  <c r="D8" i="15"/>
</calcChain>
</file>

<file path=xl/sharedStrings.xml><?xml version="1.0" encoding="utf-8"?>
<sst xmlns="http://schemas.openxmlformats.org/spreadsheetml/2006/main" count="46" uniqueCount="46">
  <si>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</si>
  <si>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</si>
  <si>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</si>
  <si>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</si>
  <si>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</si>
  <si>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</si>
  <si>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</si>
  <si>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</si>
  <si>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</si>
  <si>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</si>
  <si>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</si>
  <si>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</si>
  <si>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</si>
  <si>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</si>
  <si>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</si>
  <si>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</si>
  <si>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</si>
  <si>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</si>
  <si>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</si>
  <si>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</si>
  <si>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</si>
  <si>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</si>
  <si>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</si>
  <si>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</si>
  <si>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</si>
  <si>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</si>
  <si>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</si>
  <si>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</si>
  <si>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</si>
  <si>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</si>
  <si>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</si>
  <si>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</si>
  <si>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</si>
  <si>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جدول 1.3</t>
  </si>
  <si>
    <t>المجموع</t>
  </si>
  <si>
    <t>قضاء: بعلبك</t>
  </si>
  <si>
    <t xml:space="preserve"> * يمكن تسجيل فروقات طفيفة بنسبة 0.1 وذلك نتيجة التدوير</t>
  </si>
  <si>
    <t>استخدام الاراضي للزراعات الموسمية حسب حجم المساحة المزروعة للحيازات*</t>
  </si>
  <si>
    <t>%
 (2/1)</t>
  </si>
  <si>
    <t>%
 (3/2)</t>
  </si>
  <si>
    <t>% 
(4/2)</t>
  </si>
  <si>
    <t>%
 (5/2)</t>
  </si>
  <si>
    <t>%
 (6/2)</t>
  </si>
  <si>
    <t>%
(7/2)</t>
  </si>
  <si>
    <t>%
 (8/2)</t>
  </si>
  <si>
    <t>%
 (9/2)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</si>
</sst>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3" xfId="0" applyFont="1" applyBorder="1" applyAlignment="1">
      <alignment vertical="center"/>
    </xf>
    <xf numFmtId="164" fontId="6" fillId="0" borderId="9" xfId="1" applyNumberFormat="1" applyFont="1" applyBorder="1"/>
    <xf numFmtId="0" fontId="6" fillId="0" borderId="13" xfId="0" applyFont="1" applyBorder="1"/>
    <xf numFmtId="0" fontId="6" fillId="0" borderId="6" xfId="0" applyFont="1" applyBorder="1"/>
    <xf numFmtId="0" fontId="6" fillId="0" borderId="22" xfId="1" applyNumberFormat="1" applyFont="1" applyBorder="1"/>
    <xf numFmtId="0" fontId="6" fillId="0" borderId="9" xfId="1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165" fontId="6" fillId="0" borderId="8" xfId="0" applyNumberFormat="1" applyFont="1" applyBorder="1"/>
    <xf numFmtId="164" fontId="6" fillId="0" borderId="7" xfId="1" applyNumberFormat="1" applyFont="1" applyBorder="1"/>
    <xf numFmtId="164" fontId="6" fillId="0" borderId="20" xfId="1" applyNumberFormat="1" applyFont="1" applyBorder="1"/>
    <xf numFmtId="165" fontId="6" fillId="0" borderId="19" xfId="0" applyNumberFormat="1" applyFont="1" applyBorder="1"/>
    <xf numFmtId="165" fontId="6" fillId="0" borderId="21" xfId="0" applyNumberFormat="1" applyFont="1" applyBorder="1"/>
    <xf numFmtId="164" fontId="6" fillId="0" borderId="18" xfId="1" applyNumberFormat="1" applyFont="1" applyBorder="1"/>
    <xf numFmtId="0" fontId="6" fillId="0" borderId="23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2" xfId="0" applyFont="1" applyFill="1" applyBorder="1"/>
    <xf numFmtId="164" fontId="7" fillId="0" borderId="14" xfId="1" applyNumberFormat="1" applyFont="1" applyBorder="1"/>
    <xf numFmtId="164" fontId="7" fillId="0" borderId="16" xfId="1" applyNumberFormat="1" applyFont="1" applyBorder="1"/>
    <xf numFmtId="165" fontId="7" fillId="0" borderId="15" xfId="0" applyNumberFormat="1" applyFont="1" applyBorder="1"/>
    <xf numFmtId="165" fontId="7" fillId="0" borderId="17" xfId="0" applyNumberFormat="1" applyFont="1" applyBorder="1"/>
    <xf numFmtId="0" fontId="1" fillId="0" borderId="0" xfId="0" applyFont="1"/>
    <xf numFmtId="0" fontId="1" fillId="0" borderId="11" xfId="0" applyFont="1" applyBorder="1"/>
    <xf numFmtId="0" fontId="1" fillId="0" borderId="12" xfId="0" applyFont="1" applyBorder="1"/>
    <xf numFmtId="0" fontId="1" fillId="0" borderId="24" xfId="0" applyFont="1" applyBorder="1"/>
    <xf numFmtId="166" fontId="6" fillId="0" borderId="10" xfId="1" applyNumberFormat="1" applyFont="1" applyBorder="1"/>
    <xf numFmtId="166" fontId="6" fillId="0" borderId="7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sqref="A1:R1"/>
    </sheetView>
  </sheetViews>
  <sheetFormatPr defaultRowHeight="15" x14ac:dyDescent="0.25"/>
  <cols>
    <col min="1" max="1" width="16.7109375" customWidth="1"/>
    <col min="2" max="2" width="16.28515625" customWidth="1"/>
    <col min="3" max="3" width="9.85546875" customWidth="1"/>
    <col min="4" max="4" width="8.7109375" customWidth="1"/>
    <col min="5" max="5" width="10.28515625" customWidth="1"/>
    <col min="6" max="6" width="7.42578125" customWidth="1"/>
    <col min="7" max="8" width="8.7109375" customWidth="1"/>
    <col min="9" max="10" width="7.42578125" customWidth="1"/>
    <col min="11" max="12" width="7.7109375" customWidth="1"/>
    <col min="13" max="13" width="9.140625" customWidth="1"/>
    <col min="14" max="14" width="7.7109375" customWidth="1"/>
    <col min="15" max="15" width="9.140625" customWidth="1"/>
    <col min="16" max="16" width="7.42578125" customWidth="1"/>
    <col min="17" max="17" width="9" customWidth="1"/>
    <col min="18" max="18" width="7.7109375" customWidth="1"/>
  </cols>
  <sheetData>
    <row r="1" spans="1:18" s="37" customFormat="1" ht="45.75" customHeight="1" x14ac:dyDescent="0.25">
      <c r="A1" s="36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s="2" customFormat="1" ht="67.5" customHeight="1" x14ac:dyDescent="0.25">
      <c r="A2" s="33" t="s">
        <v>37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s="2" customFormat="1" ht="1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8" customHeight="1" thickBot="1" x14ac:dyDescent="0.3">
      <c r="A4" s="3" t="s">
        <v>33</v>
      </c>
      <c r="N4" s="4"/>
      <c r="O4" s="4"/>
      <c r="P4" s="4" t="s">
        <v>15</v>
      </c>
    </row>
    <row r="5" spans="1:18" ht="57.6" customHeight="1" thickBot="1" x14ac:dyDescent="0.3">
      <c r="A5" s="34" t="s">
        <v>0</v>
      </c>
      <c r="B5" s="32" t="s">
        <v>19</v>
      </c>
      <c r="C5" s="32" t="s">
        <v>21</v>
      </c>
      <c r="D5" s="32"/>
      <c r="E5" s="32" t="s">
        <v>16</v>
      </c>
      <c r="F5" s="32"/>
      <c r="G5" s="32" t="s">
        <v>17</v>
      </c>
      <c r="H5" s="32"/>
      <c r="I5" s="32" t="s">
        <v>18</v>
      </c>
      <c r="J5" s="32"/>
      <c r="K5" s="32" t="s">
        <v>30</v>
      </c>
      <c r="L5" s="32"/>
      <c r="M5" s="32" t="s">
        <v>31</v>
      </c>
      <c r="N5" s="32"/>
      <c r="O5" s="32" t="s">
        <v>32</v>
      </c>
      <c r="P5" s="32"/>
      <c r="Q5" s="32" t="s">
        <v>20</v>
      </c>
      <c r="R5" s="32"/>
    </row>
    <row r="6" spans="1:18" ht="45" customHeight="1" thickBot="1" x14ac:dyDescent="0.3">
      <c r="A6" s="35"/>
      <c r="B6" s="32"/>
      <c r="C6" s="1" t="s">
        <v>28</v>
      </c>
      <c r="D6" s="1" t="s">
        <v>38</v>
      </c>
      <c r="E6" s="1" t="s">
        <v>23</v>
      </c>
      <c r="F6" s="1" t="s">
        <v>39</v>
      </c>
      <c r="G6" s="1" t="s">
        <v>22</v>
      </c>
      <c r="H6" s="1" t="s">
        <v>40</v>
      </c>
      <c r="I6" s="1" t="s">
        <v>24</v>
      </c>
      <c r="J6" s="1" t="s">
        <v>41</v>
      </c>
      <c r="K6" s="1" t="s">
        <v>25</v>
      </c>
      <c r="L6" s="1" t="s">
        <v>42</v>
      </c>
      <c r="M6" s="1" t="s">
        <v>26</v>
      </c>
      <c r="N6" s="1" t="s">
        <v>43</v>
      </c>
      <c r="O6" s="1" t="s">
        <v>27</v>
      </c>
      <c r="P6" s="1" t="s">
        <v>44</v>
      </c>
      <c r="Q6" s="1" t="s">
        <v>29</v>
      </c>
      <c r="R6" s="1" t="s">
        <v>45</v>
      </c>
    </row>
    <row r="7" spans="1:18" ht="18" customHeight="1" x14ac:dyDescent="0.25">
      <c r="A7" s="26" t="s">
        <v>1</v>
      </c>
      <c r="B7" s="18">
        <v>0</v>
      </c>
      <c r="C7" s="5">
        <v>0</v>
      </c>
      <c r="D7" s="6">
        <v>0</v>
      </c>
      <c r="E7" s="5">
        <v>0</v>
      </c>
      <c r="F7" s="7">
        <v>0</v>
      </c>
      <c r="G7" s="8">
        <v>0</v>
      </c>
      <c r="H7" s="6">
        <v>0</v>
      </c>
      <c r="I7" s="9">
        <v>0</v>
      </c>
      <c r="J7" s="7">
        <v>0</v>
      </c>
      <c r="K7" s="8">
        <v>0</v>
      </c>
      <c r="L7" s="6">
        <v>0</v>
      </c>
      <c r="M7" s="9">
        <v>0</v>
      </c>
      <c r="N7" s="7">
        <v>0</v>
      </c>
      <c r="O7" s="8">
        <v>0</v>
      </c>
      <c r="P7" s="6">
        <v>0</v>
      </c>
      <c r="Q7" s="9">
        <v>0</v>
      </c>
      <c r="R7" s="7">
        <v>0</v>
      </c>
    </row>
    <row r="8" spans="1:18" ht="18" customHeight="1" x14ac:dyDescent="0.25">
      <c r="A8" s="27" t="s">
        <v>2</v>
      </c>
      <c r="B8" s="13">
        <v>21.494</v>
      </c>
      <c r="C8" s="10">
        <v>3.95</v>
      </c>
      <c r="D8" s="11">
        <f t="shared" ref="D8:D21" si="0">C8/B8*100</f>
        <v>18.377221550200058</v>
      </c>
      <c r="E8" s="10">
        <v>1.95</v>
      </c>
      <c r="F8" s="12">
        <f t="shared" ref="F8:F21" si="1">E8/C8*100</f>
        <v>49.367088607594937</v>
      </c>
      <c r="G8" s="30">
        <v>0.1</v>
      </c>
      <c r="H8" s="11">
        <f t="shared" ref="H8:H21" si="2">G8/C8*100</f>
        <v>2.5316455696202533</v>
      </c>
      <c r="I8" s="10">
        <v>0</v>
      </c>
      <c r="J8" s="12">
        <f t="shared" ref="J8:J21" si="3">I8/C8*100</f>
        <v>0</v>
      </c>
      <c r="K8" s="13">
        <v>0.55000000000000004</v>
      </c>
      <c r="L8" s="11">
        <f t="shared" ref="L8:L21" si="4">K8/C8*100</f>
        <v>13.924050632911392</v>
      </c>
      <c r="M8" s="10">
        <v>1.1499999999999999</v>
      </c>
      <c r="N8" s="12">
        <f t="shared" ref="N8:N21" si="5">M8/C8*100</f>
        <v>29.113924050632907</v>
      </c>
      <c r="O8" s="30">
        <v>0.05</v>
      </c>
      <c r="P8" s="11">
        <f t="shared" ref="P8:P21" si="6">O8/C8*100</f>
        <v>1.2658227848101267</v>
      </c>
      <c r="Q8" s="29">
        <v>0.15</v>
      </c>
      <c r="R8" s="12">
        <f t="shared" ref="R8:R21" si="7">Q8/C8*100</f>
        <v>3.7974683544303791</v>
      </c>
    </row>
    <row r="9" spans="1:18" ht="18" customHeight="1" x14ac:dyDescent="0.25">
      <c r="A9" s="27" t="s">
        <v>3</v>
      </c>
      <c r="B9" s="13">
        <v>833.60599999999999</v>
      </c>
      <c r="C9" s="10">
        <v>97.444999999999993</v>
      </c>
      <c r="D9" s="11">
        <f t="shared" si="0"/>
        <v>11.689575171004046</v>
      </c>
      <c r="E9" s="10">
        <v>27.024999999999999</v>
      </c>
      <c r="F9" s="12">
        <f t="shared" si="1"/>
        <v>27.733593309046128</v>
      </c>
      <c r="G9" s="13">
        <v>9.6</v>
      </c>
      <c r="H9" s="11">
        <f t="shared" si="2"/>
        <v>9.8517112217148135</v>
      </c>
      <c r="I9" s="10">
        <v>0</v>
      </c>
      <c r="J9" s="12">
        <f t="shared" si="3"/>
        <v>0</v>
      </c>
      <c r="K9" s="13">
        <v>2.8450000000000002</v>
      </c>
      <c r="L9" s="11">
        <f t="shared" si="4"/>
        <v>2.9195956693519425</v>
      </c>
      <c r="M9" s="10">
        <v>29.635000000000002</v>
      </c>
      <c r="N9" s="12">
        <f t="shared" si="5"/>
        <v>30.412027297449846</v>
      </c>
      <c r="O9" s="13">
        <v>1.97</v>
      </c>
      <c r="P9" s="11">
        <f t="shared" si="6"/>
        <v>2.0216532402893943</v>
      </c>
      <c r="Q9" s="10">
        <v>26.37</v>
      </c>
      <c r="R9" s="12">
        <f t="shared" si="7"/>
        <v>27.061419262147879</v>
      </c>
    </row>
    <row r="10" spans="1:18" ht="18" customHeight="1" x14ac:dyDescent="0.25">
      <c r="A10" s="27" t="s">
        <v>4</v>
      </c>
      <c r="B10" s="13">
        <v>8340.4920000000002</v>
      </c>
      <c r="C10" s="10">
        <v>1903.3679999999999</v>
      </c>
      <c r="D10" s="11">
        <f t="shared" si="0"/>
        <v>22.820812009651227</v>
      </c>
      <c r="E10" s="10">
        <v>1052.691</v>
      </c>
      <c r="F10" s="12">
        <f t="shared" si="1"/>
        <v>55.30675098036744</v>
      </c>
      <c r="G10" s="13">
        <v>138.80500000000001</v>
      </c>
      <c r="H10" s="11">
        <f t="shared" si="2"/>
        <v>7.2925992241122062</v>
      </c>
      <c r="I10" s="10">
        <v>12.8</v>
      </c>
      <c r="J10" s="12">
        <f t="shared" si="3"/>
        <v>0.67249212974054418</v>
      </c>
      <c r="K10" s="13">
        <v>43.274999999999999</v>
      </c>
      <c r="L10" s="11">
        <f t="shared" si="4"/>
        <v>2.273601321447035</v>
      </c>
      <c r="M10" s="10">
        <v>365.24700000000001</v>
      </c>
      <c r="N10" s="12">
        <f t="shared" si="5"/>
        <v>19.189510383698792</v>
      </c>
      <c r="O10" s="13">
        <v>66.05</v>
      </c>
      <c r="P10" s="11">
        <f t="shared" si="6"/>
        <v>3.4701644663564797</v>
      </c>
      <c r="Q10" s="10">
        <v>224.5</v>
      </c>
      <c r="R10" s="12">
        <f t="shared" si="7"/>
        <v>11.794881494277512</v>
      </c>
    </row>
    <row r="11" spans="1:18" ht="18" customHeight="1" x14ac:dyDescent="0.25">
      <c r="A11" s="27" t="s">
        <v>5</v>
      </c>
      <c r="B11" s="13">
        <v>22054.261999999999</v>
      </c>
      <c r="C11" s="10">
        <v>6389.78</v>
      </c>
      <c r="D11" s="11">
        <f t="shared" si="0"/>
        <v>28.972993972774969</v>
      </c>
      <c r="E11" s="10">
        <v>2910.45</v>
      </c>
      <c r="F11" s="12">
        <f t="shared" si="1"/>
        <v>45.548516537345577</v>
      </c>
      <c r="G11" s="13">
        <v>534.52499999999998</v>
      </c>
      <c r="H11" s="11">
        <f t="shared" si="2"/>
        <v>8.365311481772455</v>
      </c>
      <c r="I11" s="10">
        <v>20.25</v>
      </c>
      <c r="J11" s="12">
        <f t="shared" si="3"/>
        <v>0.31691231935997799</v>
      </c>
      <c r="K11" s="13">
        <v>121.15</v>
      </c>
      <c r="L11" s="11">
        <f t="shared" si="4"/>
        <v>1.8959964192820411</v>
      </c>
      <c r="M11" s="10">
        <v>1275.75</v>
      </c>
      <c r="N11" s="12">
        <f t="shared" si="5"/>
        <v>19.965476119678613</v>
      </c>
      <c r="O11" s="13">
        <v>270.15499999999997</v>
      </c>
      <c r="P11" s="11">
        <f t="shared" si="6"/>
        <v>4.227923340083696</v>
      </c>
      <c r="Q11" s="10">
        <v>1257.5</v>
      </c>
      <c r="R11" s="12">
        <f t="shared" si="7"/>
        <v>19.679863782477643</v>
      </c>
    </row>
    <row r="12" spans="1:18" ht="18" customHeight="1" x14ac:dyDescent="0.25">
      <c r="A12" s="27" t="s">
        <v>6</v>
      </c>
      <c r="B12" s="13">
        <v>50313.116999999998</v>
      </c>
      <c r="C12" s="10">
        <v>16129.56</v>
      </c>
      <c r="D12" s="11">
        <f t="shared" si="0"/>
        <v>32.05835965201679</v>
      </c>
      <c r="E12" s="10">
        <v>6419.2950000000001</v>
      </c>
      <c r="F12" s="12">
        <f t="shared" si="1"/>
        <v>39.798326798747148</v>
      </c>
      <c r="G12" s="13">
        <v>1573.85</v>
      </c>
      <c r="H12" s="11">
        <f t="shared" si="2"/>
        <v>9.7575507329400182</v>
      </c>
      <c r="I12" s="10">
        <v>62</v>
      </c>
      <c r="J12" s="12">
        <f t="shared" si="3"/>
        <v>0.38438742284352456</v>
      </c>
      <c r="K12" s="13">
        <v>207.15</v>
      </c>
      <c r="L12" s="11">
        <f t="shared" si="4"/>
        <v>1.2842879780973566</v>
      </c>
      <c r="M12" s="10">
        <v>3082.2</v>
      </c>
      <c r="N12" s="12">
        <f t="shared" si="5"/>
        <v>19.109014753037279</v>
      </c>
      <c r="O12" s="13">
        <v>862.01499999999999</v>
      </c>
      <c r="P12" s="11">
        <f t="shared" si="6"/>
        <v>5.344318133910658</v>
      </c>
      <c r="Q12" s="10">
        <v>3923.05</v>
      </c>
      <c r="R12" s="12">
        <f t="shared" si="7"/>
        <v>24.322114180424016</v>
      </c>
    </row>
    <row r="13" spans="1:18" ht="18" customHeight="1" x14ac:dyDescent="0.25">
      <c r="A13" s="27" t="s">
        <v>7</v>
      </c>
      <c r="B13" s="13">
        <v>76800.653999999995</v>
      </c>
      <c r="C13" s="10">
        <v>30690.62</v>
      </c>
      <c r="D13" s="11">
        <f t="shared" si="0"/>
        <v>39.961404495331514</v>
      </c>
      <c r="E13" s="10">
        <v>12551.755999999999</v>
      </c>
      <c r="F13" s="12">
        <f t="shared" si="1"/>
        <v>40.897694474728766</v>
      </c>
      <c r="G13" s="13">
        <v>2689.6</v>
      </c>
      <c r="H13" s="11">
        <f t="shared" si="2"/>
        <v>8.7635896570352774</v>
      </c>
      <c r="I13" s="10">
        <v>124.5</v>
      </c>
      <c r="J13" s="12">
        <f t="shared" si="3"/>
        <v>0.40566140403810674</v>
      </c>
      <c r="K13" s="13">
        <v>337.75</v>
      </c>
      <c r="L13" s="11">
        <f t="shared" si="4"/>
        <v>1.1004991101515709</v>
      </c>
      <c r="M13" s="10">
        <v>5924.2</v>
      </c>
      <c r="N13" s="12">
        <f t="shared" si="5"/>
        <v>19.302966183153028</v>
      </c>
      <c r="O13" s="13">
        <v>2101.8139999999999</v>
      </c>
      <c r="P13" s="11">
        <f t="shared" si="6"/>
        <v>6.8483921145939703</v>
      </c>
      <c r="Q13" s="10">
        <v>6961</v>
      </c>
      <c r="R13" s="12">
        <f t="shared" si="7"/>
        <v>22.681197056299286</v>
      </c>
    </row>
    <row r="14" spans="1:18" ht="18" customHeight="1" x14ac:dyDescent="0.25">
      <c r="A14" s="27" t="s">
        <v>8</v>
      </c>
      <c r="B14" s="13">
        <v>53738.53</v>
      </c>
      <c r="C14" s="10">
        <v>27778.11</v>
      </c>
      <c r="D14" s="11">
        <f t="shared" si="0"/>
        <v>51.691235320355808</v>
      </c>
      <c r="E14" s="10">
        <v>11239</v>
      </c>
      <c r="F14" s="12">
        <f t="shared" si="1"/>
        <v>40.459916099403451</v>
      </c>
      <c r="G14" s="13">
        <v>3164.75</v>
      </c>
      <c r="H14" s="11">
        <f t="shared" si="2"/>
        <v>11.392963740153668</v>
      </c>
      <c r="I14" s="10">
        <v>116</v>
      </c>
      <c r="J14" s="12">
        <f t="shared" si="3"/>
        <v>0.41759500556373347</v>
      </c>
      <c r="K14" s="13">
        <v>529.25</v>
      </c>
      <c r="L14" s="11">
        <f t="shared" si="4"/>
        <v>1.9052772128845339</v>
      </c>
      <c r="M14" s="10">
        <v>5177.2</v>
      </c>
      <c r="N14" s="12">
        <f t="shared" si="5"/>
        <v>18.637697093142766</v>
      </c>
      <c r="O14" s="13">
        <v>2120.41</v>
      </c>
      <c r="P14" s="11">
        <f t="shared" si="6"/>
        <v>7.6333847047189307</v>
      </c>
      <c r="Q14" s="10">
        <v>5431.5</v>
      </c>
      <c r="R14" s="12">
        <f t="shared" si="7"/>
        <v>19.553166144132916</v>
      </c>
    </row>
    <row r="15" spans="1:18" ht="18" customHeight="1" x14ac:dyDescent="0.25">
      <c r="A15" s="27" t="s">
        <v>9</v>
      </c>
      <c r="B15" s="13">
        <v>37529.976000000002</v>
      </c>
      <c r="C15" s="10">
        <v>19390.255000000001</v>
      </c>
      <c r="D15" s="11">
        <f t="shared" si="0"/>
        <v>51.666046895420351</v>
      </c>
      <c r="E15" s="10">
        <v>8677.4950000000008</v>
      </c>
      <c r="F15" s="12">
        <f t="shared" si="1"/>
        <v>44.751835393603642</v>
      </c>
      <c r="G15" s="13">
        <v>2171.75</v>
      </c>
      <c r="H15" s="11">
        <f t="shared" si="2"/>
        <v>11.200213715600954</v>
      </c>
      <c r="I15" s="10">
        <v>68</v>
      </c>
      <c r="J15" s="12">
        <f t="shared" si="3"/>
        <v>0.35069162318907099</v>
      </c>
      <c r="K15" s="13">
        <v>190.85</v>
      </c>
      <c r="L15" s="11">
        <f t="shared" si="4"/>
        <v>0.9842572983181499</v>
      </c>
      <c r="M15" s="10">
        <v>3540.75</v>
      </c>
      <c r="N15" s="12">
        <f t="shared" si="5"/>
        <v>18.260461247157398</v>
      </c>
      <c r="O15" s="13">
        <v>1295.4100000000001</v>
      </c>
      <c r="P15" s="11">
        <f t="shared" si="6"/>
        <v>6.6807269940493308</v>
      </c>
      <c r="Q15" s="10">
        <v>3446</v>
      </c>
      <c r="R15" s="12">
        <f t="shared" si="7"/>
        <v>17.771813728081451</v>
      </c>
    </row>
    <row r="16" spans="1:18" ht="18" customHeight="1" x14ac:dyDescent="0.25">
      <c r="A16" s="27" t="s">
        <v>10</v>
      </c>
      <c r="B16" s="13">
        <v>21998.34</v>
      </c>
      <c r="C16" s="10">
        <v>14050.84</v>
      </c>
      <c r="D16" s="11">
        <f t="shared" si="0"/>
        <v>63.872273998856279</v>
      </c>
      <c r="E16" s="10">
        <v>5397.75</v>
      </c>
      <c r="F16" s="12">
        <f t="shared" si="1"/>
        <v>38.415852717702286</v>
      </c>
      <c r="G16" s="13">
        <v>1446.5</v>
      </c>
      <c r="H16" s="11">
        <f t="shared" si="2"/>
        <v>10.294758178158743</v>
      </c>
      <c r="I16" s="10">
        <v>146</v>
      </c>
      <c r="J16" s="12">
        <f t="shared" si="3"/>
        <v>1.0390837843146743</v>
      </c>
      <c r="K16" s="13">
        <v>487</v>
      </c>
      <c r="L16" s="11">
        <f t="shared" si="4"/>
        <v>3.4659849517893591</v>
      </c>
      <c r="M16" s="10">
        <v>2302.5</v>
      </c>
      <c r="N16" s="12">
        <f t="shared" si="5"/>
        <v>16.386920639620122</v>
      </c>
      <c r="O16" s="13">
        <v>1622.09</v>
      </c>
      <c r="P16" s="11">
        <f t="shared" si="6"/>
        <v>11.544434354102673</v>
      </c>
      <c r="Q16" s="10">
        <v>2649</v>
      </c>
      <c r="R16" s="12">
        <f t="shared" si="7"/>
        <v>18.852965374312141</v>
      </c>
    </row>
    <row r="17" spans="1:18" ht="18" customHeight="1" x14ac:dyDescent="0.25">
      <c r="A17" s="27" t="s">
        <v>11</v>
      </c>
      <c r="B17" s="13">
        <v>49678.707999999999</v>
      </c>
      <c r="C17" s="10">
        <v>31853.511999999999</v>
      </c>
      <c r="D17" s="11">
        <f t="shared" si="0"/>
        <v>64.1190427094038</v>
      </c>
      <c r="E17" s="10">
        <v>14179.652</v>
      </c>
      <c r="F17" s="12">
        <f t="shared" si="1"/>
        <v>44.515191919810917</v>
      </c>
      <c r="G17" s="13">
        <v>2788.5</v>
      </c>
      <c r="H17" s="11">
        <f t="shared" si="2"/>
        <v>8.7541367495050473</v>
      </c>
      <c r="I17" s="10">
        <v>148</v>
      </c>
      <c r="J17" s="12">
        <f t="shared" si="3"/>
        <v>0.464626946002061</v>
      </c>
      <c r="K17" s="13">
        <v>599</v>
      </c>
      <c r="L17" s="11">
        <f t="shared" si="4"/>
        <v>1.8804833828056386</v>
      </c>
      <c r="M17" s="10">
        <v>5044.8</v>
      </c>
      <c r="N17" s="12">
        <f t="shared" si="5"/>
        <v>15.837500116156738</v>
      </c>
      <c r="O17" s="13">
        <v>4536.5600000000004</v>
      </c>
      <c r="P17" s="11">
        <f t="shared" si="6"/>
        <v>14.241946068615608</v>
      </c>
      <c r="Q17" s="10">
        <v>4557</v>
      </c>
      <c r="R17" s="12">
        <f t="shared" si="7"/>
        <v>14.306114817104</v>
      </c>
    </row>
    <row r="18" spans="1:18" ht="18" customHeight="1" x14ac:dyDescent="0.25">
      <c r="A18" s="27" t="s">
        <v>12</v>
      </c>
      <c r="B18" s="13">
        <v>27547.439999999999</v>
      </c>
      <c r="C18" s="10">
        <v>19016.650000000001</v>
      </c>
      <c r="D18" s="11">
        <f t="shared" si="0"/>
        <v>69.032367435957767</v>
      </c>
      <c r="E18" s="10">
        <v>8449</v>
      </c>
      <c r="F18" s="12">
        <f t="shared" si="1"/>
        <v>44.429486791837675</v>
      </c>
      <c r="G18" s="13">
        <v>2438.1999999999998</v>
      </c>
      <c r="H18" s="11">
        <f t="shared" si="2"/>
        <v>12.821395987200686</v>
      </c>
      <c r="I18" s="10">
        <v>90</v>
      </c>
      <c r="J18" s="12">
        <f t="shared" si="3"/>
        <v>0.47326947701093514</v>
      </c>
      <c r="K18" s="13">
        <v>678</v>
      </c>
      <c r="L18" s="11">
        <f t="shared" si="4"/>
        <v>3.5652967268157116</v>
      </c>
      <c r="M18" s="10">
        <v>3117.9</v>
      </c>
      <c r="N18" s="12">
        <f t="shared" si="5"/>
        <v>16.395632248582164</v>
      </c>
      <c r="O18" s="13">
        <v>2814.25</v>
      </c>
      <c r="P18" s="11">
        <f t="shared" si="6"/>
        <v>14.798873618644711</v>
      </c>
      <c r="Q18" s="10">
        <v>1429.3</v>
      </c>
      <c r="R18" s="12">
        <f t="shared" si="7"/>
        <v>7.5160451499081056</v>
      </c>
    </row>
    <row r="19" spans="1:18" ht="18" customHeight="1" x14ac:dyDescent="0.25">
      <c r="A19" s="27" t="s">
        <v>13</v>
      </c>
      <c r="B19" s="13">
        <v>76937.09</v>
      </c>
      <c r="C19" s="10">
        <v>57079.55</v>
      </c>
      <c r="D19" s="11">
        <f t="shared" si="0"/>
        <v>74.189899825948714</v>
      </c>
      <c r="E19" s="10">
        <v>26650.25</v>
      </c>
      <c r="F19" s="12">
        <f t="shared" si="1"/>
        <v>46.689663811294935</v>
      </c>
      <c r="G19" s="13">
        <v>4500.6000000000004</v>
      </c>
      <c r="H19" s="11">
        <f t="shared" si="2"/>
        <v>7.8847853565769181</v>
      </c>
      <c r="I19" s="10">
        <v>925</v>
      </c>
      <c r="J19" s="12">
        <f t="shared" si="3"/>
        <v>1.6205453616925851</v>
      </c>
      <c r="K19" s="13">
        <v>1815</v>
      </c>
      <c r="L19" s="11">
        <f t="shared" si="4"/>
        <v>3.1797727907805857</v>
      </c>
      <c r="M19" s="10">
        <v>9051.1</v>
      </c>
      <c r="N19" s="12">
        <f t="shared" si="5"/>
        <v>15.856992565638656</v>
      </c>
      <c r="O19" s="13">
        <v>10396.6</v>
      </c>
      <c r="P19" s="11">
        <f t="shared" si="6"/>
        <v>18.214229089052033</v>
      </c>
      <c r="Q19" s="10">
        <v>3741</v>
      </c>
      <c r="R19" s="12">
        <f t="shared" si="7"/>
        <v>6.5540110249642822</v>
      </c>
    </row>
    <row r="20" spans="1:18" ht="18" customHeight="1" thickBot="1" x14ac:dyDescent="0.3">
      <c r="A20" s="28" t="s">
        <v>14</v>
      </c>
      <c r="B20" s="17">
        <v>57633.85</v>
      </c>
      <c r="C20" s="14">
        <v>38169.300000000003</v>
      </c>
      <c r="D20" s="15">
        <f t="shared" si="0"/>
        <v>66.227225840369869</v>
      </c>
      <c r="E20" s="14">
        <v>18854.25</v>
      </c>
      <c r="F20" s="16">
        <f t="shared" si="1"/>
        <v>49.39637352532008</v>
      </c>
      <c r="G20" s="17">
        <v>2496</v>
      </c>
      <c r="H20" s="15">
        <f t="shared" si="2"/>
        <v>6.5392868090323892</v>
      </c>
      <c r="I20" s="14">
        <v>244</v>
      </c>
      <c r="J20" s="16">
        <f t="shared" si="3"/>
        <v>0.63925720408810216</v>
      </c>
      <c r="K20" s="17">
        <v>1770</v>
      </c>
      <c r="L20" s="15">
        <f t="shared" si="4"/>
        <v>4.637234636212872</v>
      </c>
      <c r="M20" s="14">
        <v>6144</v>
      </c>
      <c r="N20" s="16">
        <f t="shared" si="5"/>
        <v>16.096705991464344</v>
      </c>
      <c r="O20" s="17">
        <v>7797.05</v>
      </c>
      <c r="P20" s="15">
        <f t="shared" si="6"/>
        <v>20.427542553832527</v>
      </c>
      <c r="Q20" s="14">
        <v>864</v>
      </c>
      <c r="R20" s="16">
        <f t="shared" si="7"/>
        <v>2.2635992800496734</v>
      </c>
    </row>
    <row r="21" spans="1:18" s="25" customFormat="1" ht="15.75" thickBot="1" x14ac:dyDescent="0.3">
      <c r="A21" s="20" t="s">
        <v>34</v>
      </c>
      <c r="B21" s="21">
        <v>483427.55900000001</v>
      </c>
      <c r="C21" s="22">
        <v>262552.94</v>
      </c>
      <c r="D21" s="23">
        <f t="shared" si="0"/>
        <v>54.310710076832834</v>
      </c>
      <c r="E21" s="22">
        <v>116410.564</v>
      </c>
      <c r="F21" s="24">
        <f t="shared" si="1"/>
        <v>44.337939617053991</v>
      </c>
      <c r="G21" s="21">
        <v>23952.78</v>
      </c>
      <c r="H21" s="23">
        <f t="shared" si="2"/>
        <v>9.1230286737600412</v>
      </c>
      <c r="I21" s="22">
        <v>1956.55</v>
      </c>
      <c r="J21" s="24">
        <f t="shared" si="3"/>
        <v>0.74520209143344573</v>
      </c>
      <c r="K21" s="21">
        <v>6781.82</v>
      </c>
      <c r="L21" s="23">
        <f t="shared" si="4"/>
        <v>2.5830295406328339</v>
      </c>
      <c r="M21" s="22">
        <v>45056.432000000001</v>
      </c>
      <c r="N21" s="24">
        <f t="shared" si="5"/>
        <v>17.160894103871012</v>
      </c>
      <c r="O21" s="21">
        <v>33884.423999999999</v>
      </c>
      <c r="P21" s="23">
        <f t="shared" si="6"/>
        <v>12.905749217662541</v>
      </c>
      <c r="Q21" s="22">
        <v>34510.370000000003</v>
      </c>
      <c r="R21" s="24">
        <f t="shared" si="7"/>
        <v>13.144156755586131</v>
      </c>
    </row>
    <row r="23" spans="1:18" x14ac:dyDescent="0.25">
      <c r="A23" s="31" t="s">
        <v>36</v>
      </c>
      <c r="B23" s="31"/>
      <c r="C23" s="31"/>
      <c r="D23" s="31"/>
      <c r="E23" s="31"/>
    </row>
  </sheetData>
  <mergeCells count="13">
    <mergeCell ref="A23:E23"/>
    <mergeCell ref="Q5:R5"/>
    <mergeCell ref="A2:R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R1"/>
  </mergeCells>
  <pageMargins left="0.2" right="0.2" top="0.3" bottom="0.3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2012-10-19T07:55:14Z</dcterms:modified>
</cp:coreProperties>
</file>